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46D95D4B-DD39-4D61-AF2C-A82F8EF35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収支決算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Q7" i="10" l="1"/>
  <c r="G7" i="10"/>
  <c r="S58" i="10"/>
  <c r="B7" i="10" s="1"/>
  <c r="L7" i="10" s="1"/>
  <c r="G10" i="10" s="1"/>
  <c r="Q10" i="10" s="1"/>
  <c r="S16" i="10"/>
  <c r="S14" i="10" s="1"/>
  <c r="S22" i="10" s="1"/>
  <c r="S54" i="10"/>
  <c r="S51" i="10"/>
  <c r="S45" i="10"/>
  <c r="S42" i="10"/>
  <c r="S39" i="10"/>
  <c r="S36" i="10"/>
  <c r="S33" i="10"/>
  <c r="S30" i="10"/>
  <c r="S27" i="10"/>
</calcChain>
</file>

<file path=xl/sharedStrings.xml><?xml version="1.0" encoding="utf-8"?>
<sst xmlns="http://schemas.openxmlformats.org/spreadsheetml/2006/main" count="70" uniqueCount="45">
  <si>
    <t>その他</t>
    <rPh sb="2" eb="3">
      <t>タ</t>
    </rPh>
    <phoneticPr fontId="2"/>
  </si>
  <si>
    <t>協賛金</t>
    <rPh sb="0" eb="3">
      <t>キョウサンキン</t>
    </rPh>
    <phoneticPr fontId="2"/>
  </si>
  <si>
    <t>*,***</t>
  </si>
  <si>
    <t>*,***</t>
    <phoneticPr fontId="24"/>
  </si>
  <si>
    <t>１　助成対象経費</t>
    <rPh sb="2" eb="4">
      <t>ジョセイ</t>
    </rPh>
    <rPh sb="4" eb="6">
      <t>タイショウ</t>
    </rPh>
    <rPh sb="6" eb="8">
      <t>ケイヒ</t>
    </rPh>
    <phoneticPr fontId="2"/>
  </si>
  <si>
    <t>２　助成対象外経費</t>
    <rPh sb="2" eb="4">
      <t>ジョセイ</t>
    </rPh>
    <rPh sb="4" eb="6">
      <t>タイショウ</t>
    </rPh>
    <rPh sb="6" eb="7">
      <t>ガイ</t>
    </rPh>
    <rPh sb="7" eb="9">
      <t>ケイヒ</t>
    </rPh>
    <phoneticPr fontId="2"/>
  </si>
  <si>
    <t>（１）●●</t>
    <phoneticPr fontId="2"/>
  </si>
  <si>
    <t>（２）●●</t>
    <phoneticPr fontId="2"/>
  </si>
  <si>
    <t>（４）教材費・資材費</t>
    <rPh sb="3" eb="6">
      <t>キョウザイヒ</t>
    </rPh>
    <rPh sb="7" eb="9">
      <t>シザイ</t>
    </rPh>
    <rPh sb="9" eb="10">
      <t>ヒ</t>
    </rPh>
    <phoneticPr fontId="2"/>
  </si>
  <si>
    <t>（５）役務費</t>
    <rPh sb="3" eb="6">
      <t>エキムヒ</t>
    </rPh>
    <phoneticPr fontId="2"/>
  </si>
  <si>
    <t>（６）会場費</t>
    <rPh sb="3" eb="6">
      <t>カイジョウヒ</t>
    </rPh>
    <phoneticPr fontId="2"/>
  </si>
  <si>
    <t>（７）委託料</t>
    <rPh sb="3" eb="6">
      <t>イタクリョウ</t>
    </rPh>
    <phoneticPr fontId="2"/>
  </si>
  <si>
    <t>小計①</t>
    <rPh sb="0" eb="2">
      <t>ショウケイ</t>
    </rPh>
    <phoneticPr fontId="24"/>
  </si>
  <si>
    <t>小計②</t>
    <rPh sb="0" eb="2">
      <t>ショウケイ</t>
    </rPh>
    <phoneticPr fontId="24"/>
  </si>
  <si>
    <t>費目・内容・積算内訳</t>
    <rPh sb="0" eb="2">
      <t>ヒモク</t>
    </rPh>
    <rPh sb="3" eb="5">
      <t>ナイヨウ</t>
    </rPh>
    <rPh sb="6" eb="8">
      <t>セキサン</t>
    </rPh>
    <rPh sb="8" eb="10">
      <t>ウチワケ</t>
    </rPh>
    <phoneticPr fontId="24"/>
  </si>
  <si>
    <t>金額（円）</t>
    <rPh sb="0" eb="2">
      <t>キンガク</t>
    </rPh>
    <rPh sb="3" eb="4">
      <t>エン</t>
    </rPh>
    <phoneticPr fontId="24"/>
  </si>
  <si>
    <t>参加料</t>
    <rPh sb="0" eb="3">
      <t>サンカリョウ</t>
    </rPh>
    <phoneticPr fontId="2"/>
  </si>
  <si>
    <t>金額</t>
    <rPh sb="0" eb="2">
      <t>キンガク</t>
    </rPh>
    <phoneticPr fontId="24"/>
  </si>
  <si>
    <t>２　都助成金収入</t>
    <rPh sb="2" eb="3">
      <t>ト</t>
    </rPh>
    <rPh sb="3" eb="6">
      <t>ジョセイキン</t>
    </rPh>
    <rPh sb="6" eb="8">
      <t>シュウニュウ</t>
    </rPh>
    <phoneticPr fontId="2"/>
  </si>
  <si>
    <t>寄附金</t>
    <rPh sb="0" eb="3">
      <t>キフキン</t>
    </rPh>
    <phoneticPr fontId="2"/>
  </si>
  <si>
    <t>１　自主財源</t>
    <rPh sb="2" eb="4">
      <t>ジシュ</t>
    </rPh>
    <rPh sb="4" eb="6">
      <t>ザイゲン</t>
    </rPh>
    <phoneticPr fontId="2"/>
  </si>
  <si>
    <t>金額</t>
    <rPh sb="0" eb="2">
      <t>キンガク</t>
    </rPh>
    <phoneticPr fontId="2"/>
  </si>
  <si>
    <t>所要経費</t>
    <rPh sb="0" eb="2">
      <t>ショヨウ</t>
    </rPh>
    <rPh sb="2" eb="4">
      <t>ケイヒ</t>
    </rPh>
    <phoneticPr fontId="2"/>
  </si>
  <si>
    <t>（2）参加料等収入</t>
    <phoneticPr fontId="2"/>
  </si>
  <si>
    <t>（1）総事業費</t>
    <rPh sb="3" eb="7">
      <t>ソウジギョウヒ</t>
    </rPh>
    <phoneticPr fontId="2"/>
  </si>
  <si>
    <t>合計（１＋２）</t>
    <rPh sb="0" eb="2">
      <t>ゴウケイ</t>
    </rPh>
    <phoneticPr fontId="24"/>
  </si>
  <si>
    <t>合計（小計①＋小計②）</t>
    <rPh sb="0" eb="2">
      <t>ゴウケイ</t>
    </rPh>
    <rPh sb="3" eb="5">
      <t>ショウケイ</t>
    </rPh>
    <rPh sb="7" eb="9">
      <t>ショウケイ</t>
    </rPh>
    <phoneticPr fontId="24"/>
  </si>
  <si>
    <t>（7）上限額</t>
    <rPh sb="3" eb="6">
      <t>ジョウゲンガク</t>
    </rPh>
    <phoneticPr fontId="2"/>
  </si>
  <si>
    <t>(3)収支差額
(1)－（2）</t>
    <rPh sb="3" eb="5">
      <t>シュウシ</t>
    </rPh>
    <rPh sb="5" eb="7">
      <t>サガク</t>
    </rPh>
    <phoneticPr fontId="2"/>
  </si>
  <si>
    <t>（5）基準額
(3)と(4)を比較して少ない額</t>
    <rPh sb="3" eb="5">
      <t>キジュン</t>
    </rPh>
    <rPh sb="5" eb="6">
      <t>ガク</t>
    </rPh>
    <phoneticPr fontId="2"/>
  </si>
  <si>
    <t>（円）</t>
    <rPh sb="1" eb="2">
      <t>エン</t>
    </rPh>
    <phoneticPr fontId="2"/>
  </si>
  <si>
    <t xml:space="preserve"> (１)自己資金</t>
    <rPh sb="4" eb="6">
      <t>ジコ</t>
    </rPh>
    <rPh sb="6" eb="8">
      <t>シキン</t>
    </rPh>
    <phoneticPr fontId="2"/>
  </si>
  <si>
    <t xml:space="preserve"> (２)参加料等収入</t>
    <rPh sb="4" eb="7">
      <t>サンカリョウ</t>
    </rPh>
    <rPh sb="7" eb="8">
      <t>トウ</t>
    </rPh>
    <rPh sb="8" eb="10">
      <t>シュウニュウ</t>
    </rPh>
    <phoneticPr fontId="2"/>
  </si>
  <si>
    <t>(6)所要額
(5)×1/2
※千円未満切り捨て</t>
    <rPh sb="3" eb="5">
      <t>ショヨウ</t>
    </rPh>
    <rPh sb="5" eb="6">
      <t>ガク</t>
    </rPh>
    <rPh sb="16" eb="18">
      <t>センエン</t>
    </rPh>
    <rPh sb="18" eb="20">
      <t>ミマン</t>
    </rPh>
    <rPh sb="20" eb="21">
      <t>キ</t>
    </rPh>
    <rPh sb="22" eb="23">
      <t>ス</t>
    </rPh>
    <phoneticPr fontId="2"/>
  </si>
  <si>
    <t>(4)助成対象経費支出額</t>
    <rPh sb="3" eb="5">
      <t>ジョセイ</t>
    </rPh>
    <rPh sb="5" eb="7">
      <t>タイショウ</t>
    </rPh>
    <rPh sb="7" eb="9">
      <t>ケイヒ</t>
    </rPh>
    <rPh sb="9" eb="11">
      <t>シシュツ</t>
    </rPh>
    <rPh sb="11" eb="12">
      <t>ガク</t>
    </rPh>
    <phoneticPr fontId="2"/>
  </si>
  <si>
    <t>（8）助成金充当予定額
(6)と(7)を比較して少ない額</t>
    <rPh sb="3" eb="6">
      <t>ジョセイキン</t>
    </rPh>
    <rPh sb="6" eb="8">
      <t>ジュウトウ</t>
    </rPh>
    <rPh sb="8" eb="10">
      <t>ヨテイ</t>
    </rPh>
    <rPh sb="10" eb="11">
      <t>ガク</t>
    </rPh>
    <rPh sb="11" eb="12">
      <t>ジツガク</t>
    </rPh>
    <phoneticPr fontId="2"/>
  </si>
  <si>
    <t>Ⅰ　収入の部（実績額）</t>
    <rPh sb="2" eb="4">
      <t>シュウニュウ</t>
    </rPh>
    <rPh sb="5" eb="6">
      <t>ブ</t>
    </rPh>
    <rPh sb="7" eb="10">
      <t>ジッセキガク</t>
    </rPh>
    <phoneticPr fontId="2"/>
  </si>
  <si>
    <t>Ⅱ　支出の部（実績額）</t>
    <rPh sb="2" eb="4">
      <t>シシュツ</t>
    </rPh>
    <rPh sb="5" eb="6">
      <t>ブ</t>
    </rPh>
    <rPh sb="7" eb="10">
      <t>ジッセキガク</t>
    </rPh>
    <phoneticPr fontId="2"/>
  </si>
  <si>
    <t>助成対象経費総括表（実績額）</t>
    <rPh sb="0" eb="2">
      <t>ジョセイ</t>
    </rPh>
    <rPh sb="2" eb="4">
      <t>タイショウ</t>
    </rPh>
    <rPh sb="4" eb="6">
      <t>ケイヒ</t>
    </rPh>
    <rPh sb="6" eb="9">
      <t>ソウカツヒョウ</t>
    </rPh>
    <rPh sb="10" eb="13">
      <t>ジッセキガク</t>
    </rPh>
    <phoneticPr fontId="2"/>
  </si>
  <si>
    <t>事業収支決算書</t>
    <rPh sb="0" eb="2">
      <t>ジギョウ</t>
    </rPh>
    <rPh sb="2" eb="4">
      <t>シュウシ</t>
    </rPh>
    <rPh sb="4" eb="7">
      <t>ケッサンショ</t>
    </rPh>
    <phoneticPr fontId="2"/>
  </si>
  <si>
    <t>（別記第７号様式　別紙２）</t>
    <phoneticPr fontId="2"/>
  </si>
  <si>
    <t>（１）人件費</t>
    <rPh sb="3" eb="6">
      <t>ジンケンヒ</t>
    </rPh>
    <phoneticPr fontId="2"/>
  </si>
  <si>
    <t>（２）謝礼</t>
    <rPh sb="3" eb="5">
      <t>シャレイ</t>
    </rPh>
    <phoneticPr fontId="2"/>
  </si>
  <si>
    <t>（３）広報費</t>
    <rPh sb="3" eb="5">
      <t>コウホウ</t>
    </rPh>
    <rPh sb="5" eb="6">
      <t>ヒ</t>
    </rPh>
    <phoneticPr fontId="2"/>
  </si>
  <si>
    <t>区分・内容・積算内訳</t>
    <rPh sb="0" eb="2">
      <t>クブン</t>
    </rPh>
    <rPh sb="3" eb="5">
      <t>ナイヨウ</t>
    </rPh>
    <rPh sb="6" eb="8">
      <t>セキサン</t>
    </rPh>
    <rPh sb="8" eb="10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</si>
</sst>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8.5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25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6" xfId="0" applyNumberFormat="1" applyFont="1" applyFill="1" applyBorder="1">
      <alignment vertical="center"/>
    </xf>
    <xf numFmtId="176" fontId="5" fillId="2" borderId="17" xfId="0" applyNumberFormat="1" applyFont="1" applyFill="1" applyBorder="1">
      <alignment vertical="center"/>
    </xf>
    <xf numFmtId="176" fontId="5" fillId="2" borderId="19" xfId="0" applyNumberFormat="1" applyFont="1" applyFill="1" applyBorder="1">
      <alignment vertical="center"/>
    </xf>
    <xf numFmtId="176" fontId="5" fillId="2" borderId="20" xfId="0" applyNumberFormat="1" applyFont="1" applyFill="1" applyBorder="1">
      <alignment vertical="center"/>
    </xf>
    <xf numFmtId="176" fontId="5" fillId="2" borderId="30" xfId="0" applyNumberFormat="1" applyFont="1" applyFill="1" applyBorder="1">
      <alignment vertical="center"/>
    </xf>
    <xf numFmtId="176" fontId="5" fillId="2" borderId="31" xfId="0" applyNumberFormat="1" applyFont="1" applyFill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 shrinkToFi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35" borderId="1" xfId="0" applyFont="1" applyFill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176" fontId="5" fillId="0" borderId="27" xfId="0" applyNumberFormat="1" applyFont="1" applyBorder="1" applyAlignment="1" applyProtection="1">
      <alignment horizontal="right" shrinkToFit="1"/>
      <protection locked="0"/>
    </xf>
    <xf numFmtId="176" fontId="5" fillId="0" borderId="28" xfId="0" applyNumberFormat="1" applyFont="1" applyBorder="1" applyAlignment="1" applyProtection="1">
      <alignment horizontal="right" shrinkToFit="1"/>
      <protection locked="0"/>
    </xf>
    <xf numFmtId="176" fontId="5" fillId="0" borderId="19" xfId="0" applyNumberFormat="1" applyFont="1" applyBorder="1" applyAlignment="1" applyProtection="1">
      <alignment horizontal="right" shrinkToFit="1"/>
      <protection locked="0"/>
    </xf>
    <xf numFmtId="176" fontId="5" fillId="0" borderId="20" xfId="0" applyNumberFormat="1" applyFont="1" applyBorder="1" applyAlignment="1" applyProtection="1">
      <alignment horizontal="right" shrinkToFit="1"/>
      <protection locked="0"/>
    </xf>
    <xf numFmtId="38" fontId="0" fillId="0" borderId="1" xfId="1" applyFont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176" fontId="5" fillId="2" borderId="23" xfId="0" applyNumberFormat="1" applyFont="1" applyFill="1" applyBorder="1" applyAlignment="1">
      <alignment horizontal="right" shrinkToFit="1"/>
    </xf>
    <xf numFmtId="176" fontId="5" fillId="2" borderId="24" xfId="0" applyNumberFormat="1" applyFont="1" applyFill="1" applyBorder="1" applyAlignment="1">
      <alignment horizontal="right" shrinkToFit="1"/>
    </xf>
    <xf numFmtId="176" fontId="5" fillId="2" borderId="25" xfId="0" applyNumberFormat="1" applyFont="1" applyFill="1" applyBorder="1" applyAlignment="1">
      <alignment horizontal="right" shrinkToFit="1"/>
    </xf>
    <xf numFmtId="0" fontId="7" fillId="34" borderId="4" xfId="0" applyFont="1" applyFill="1" applyBorder="1">
      <alignment vertical="center"/>
    </xf>
    <xf numFmtId="0" fontId="5" fillId="34" borderId="1" xfId="0" applyFont="1" applyFill="1" applyBorder="1" applyAlignment="1">
      <alignment horizontal="center" vertical="center"/>
    </xf>
    <xf numFmtId="176" fontId="5" fillId="0" borderId="34" xfId="0" applyNumberFormat="1" applyFont="1" applyBorder="1" applyAlignment="1">
      <alignment horizontal="left" vertical="center"/>
    </xf>
    <xf numFmtId="176" fontId="5" fillId="0" borderId="35" xfId="0" applyNumberFormat="1" applyFont="1" applyBorder="1" applyAlignment="1">
      <alignment horizontal="left" vertical="center"/>
    </xf>
    <xf numFmtId="176" fontId="5" fillId="0" borderId="36" xfId="0" applyNumberFormat="1" applyFont="1" applyBorder="1" applyAlignment="1">
      <alignment horizontal="left" vertical="center"/>
    </xf>
    <xf numFmtId="176" fontId="4" fillId="2" borderId="34" xfId="0" applyNumberFormat="1" applyFont="1" applyFill="1" applyBorder="1" applyAlignment="1">
      <alignment horizontal="right"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176" fontId="5" fillId="0" borderId="16" xfId="0" applyNumberFormat="1" applyFont="1" applyBorder="1" applyAlignment="1" applyProtection="1">
      <alignment horizontal="right" shrinkToFit="1"/>
      <protection locked="0"/>
    </xf>
    <xf numFmtId="176" fontId="5" fillId="0" borderId="17" xfId="0" applyNumberFormat="1" applyFont="1" applyBorder="1" applyAlignment="1" applyProtection="1">
      <alignment horizontal="right" shrinkToFit="1"/>
      <protection locked="0"/>
    </xf>
    <xf numFmtId="176" fontId="4" fillId="2" borderId="3" xfId="0" applyNumberFormat="1" applyFont="1" applyFill="1" applyBorder="1" applyAlignment="1">
      <alignment horizontal="right" vertical="center" shrinkToFit="1"/>
    </xf>
    <xf numFmtId="176" fontId="4" fillId="2" borderId="32" xfId="0" applyNumberFormat="1" applyFont="1" applyFill="1" applyBorder="1" applyAlignment="1">
      <alignment horizontal="right" vertical="center" shrinkToFit="1"/>
    </xf>
    <xf numFmtId="176" fontId="4" fillId="2" borderId="33" xfId="0" applyNumberFormat="1" applyFont="1" applyFill="1" applyBorder="1" applyAlignment="1">
      <alignment horizontal="right" vertical="center" shrinkToFit="1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176" fontId="5" fillId="0" borderId="30" xfId="0" applyNumberFormat="1" applyFont="1" applyBorder="1" applyAlignment="1" applyProtection="1">
      <alignment horizontal="right" shrinkToFit="1"/>
      <protection locked="0"/>
    </xf>
    <xf numFmtId="176" fontId="5" fillId="0" borderId="31" xfId="0" applyNumberFormat="1" applyFont="1" applyBorder="1" applyAlignment="1" applyProtection="1">
      <alignment horizontal="right" shrinkToFit="1"/>
      <protection locked="0"/>
    </xf>
    <xf numFmtId="176" fontId="5" fillId="0" borderId="3" xfId="0" applyNumberFormat="1" applyFont="1" applyBorder="1" applyAlignment="1">
      <alignment horizontal="left" vertical="center"/>
    </xf>
    <xf numFmtId="176" fontId="5" fillId="0" borderId="32" xfId="0" applyNumberFormat="1" applyFont="1" applyBorder="1" applyAlignment="1">
      <alignment horizontal="left" vertical="center"/>
    </xf>
    <xf numFmtId="176" fontId="5" fillId="0" borderId="33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right" shrinkToFit="1"/>
    </xf>
    <xf numFmtId="176" fontId="5" fillId="0" borderId="24" xfId="0" applyNumberFormat="1" applyFont="1" applyBorder="1" applyAlignment="1">
      <alignment horizontal="right" shrinkToFit="1"/>
    </xf>
    <xf numFmtId="176" fontId="5" fillId="0" borderId="25" xfId="0" applyNumberFormat="1" applyFont="1" applyBorder="1" applyAlignment="1">
      <alignment horizontal="right" shrinkToFi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6" borderId="1" xfId="0" applyFont="1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7" fillId="35" borderId="1" xfId="0" applyFont="1" applyFill="1" applyBorder="1">
      <alignment vertical="center"/>
    </xf>
  </cellXfs>
  <cellStyles count="48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8" xr:uid="{D5F36C5E-DBC8-4F0E-AA9A-4170E6B454A1}"/>
    <cellStyle name="60% - アクセント 2 2" xfId="39" xr:uid="{2DF77810-D665-44CF-8BDF-F64456F6ED5D}"/>
    <cellStyle name="60% - アクセント 3 2" xfId="40" xr:uid="{1F0CBBFB-334F-488E-A5A4-80F90699D797}"/>
    <cellStyle name="60% - アクセント 4 2" xfId="41" xr:uid="{E7589E19-1CA9-43A6-B2DF-1238D7DBEB97}"/>
    <cellStyle name="60% - アクセント 5 2" xfId="42" xr:uid="{56B6E444-8B06-446F-872C-E5A4B949D858}"/>
    <cellStyle name="60% - アクセント 6 2" xfId="43" xr:uid="{2BF427A5-B635-4FA0-A1FF-37211F0A3FAD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" xfId="2" builtinId="15" customBuiltin="1"/>
    <cellStyle name="チェック セル" xfId="13" builtinId="23" customBuiltin="1"/>
    <cellStyle name="どちらでもない 2" xfId="36" xr:uid="{9E80A8B5-1423-4D2D-8922-E07E9AF74165}"/>
    <cellStyle name="メモ 2" xfId="37" xr:uid="{943D5389-3A51-4A14-BC33-554A57BD2A30}"/>
    <cellStyle name="リンク セル" xfId="12" builtinId="24" customBuiltin="1"/>
    <cellStyle name="悪い" xfId="8" builtinId="27" customBuiltin="1"/>
    <cellStyle name="計算" xfId="11" builtinId="22" customBuiltin="1"/>
    <cellStyle name="警告文" xfId="14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35" xr:uid="{43FD7695-0582-4EFB-B539-88507DE6EF04}"/>
    <cellStyle name="標準 2 2" xfId="46" xr:uid="{E2E9E4A9-3FF0-403C-A52B-B34DD45D4FAD}"/>
    <cellStyle name="標準 2 2 3" xfId="45" xr:uid="{BFC74AB8-92D1-43F8-94B0-6B8576534E53}"/>
    <cellStyle name="標準 3" xfId="44" xr:uid="{A667632B-F620-4097-BF54-818C50BF8431}"/>
    <cellStyle name="標準 3 3" xfId="47" xr:uid="{92F6089F-FD1D-40D9-BFB8-0198AD189C8E}"/>
    <cellStyle name="良い" xfId="7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F4CF-D44F-4E98-9D3B-81912F6977CD}">
  <sheetPr>
    <pageSetUpPr fitToPage="1"/>
  </sheetPr>
  <dimension ref="A1:U58"/>
  <sheetViews>
    <sheetView tabSelected="1" workbookViewId="0">
      <selection activeCell="L10" sqref="L10:P10"/>
    </sheetView>
  </sheetViews>
  <sheetFormatPr defaultRowHeight="13.2" x14ac:dyDescent="0.2"/>
  <cols>
    <col min="1" max="1" width="12.77734375" customWidth="1"/>
    <col min="2" max="21" width="3.77734375" customWidth="1"/>
  </cols>
  <sheetData>
    <row r="1" spans="1:21" x14ac:dyDescent="0.2">
      <c r="A1" s="13" t="s">
        <v>40</v>
      </c>
    </row>
    <row r="2" spans="1:21" ht="18.600000000000001" customHeight="1" x14ac:dyDescent="0.2">
      <c r="A2" s="64" t="s">
        <v>39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4" spans="1:21" x14ac:dyDescent="0.2">
      <c r="A4" s="12" t="s">
        <v>38</v>
      </c>
      <c r="S4" s="63" t="s">
        <v>30</v>
      </c>
      <c r="T4" s="63"/>
      <c r="U4" s="63"/>
    </row>
    <row r="5" spans="1:21" ht="15" customHeight="1" x14ac:dyDescent="0.2">
      <c r="A5" s="27" t="s">
        <v>22</v>
      </c>
      <c r="B5" s="14" t="s">
        <v>24</v>
      </c>
      <c r="C5" s="14"/>
      <c r="D5" s="14"/>
      <c r="E5" s="14"/>
      <c r="F5" s="14"/>
      <c r="G5" s="14" t="s">
        <v>23</v>
      </c>
      <c r="H5" s="14"/>
      <c r="I5" s="14"/>
      <c r="J5" s="14"/>
      <c r="K5" s="14"/>
      <c r="L5" s="15" t="s">
        <v>28</v>
      </c>
      <c r="M5" s="14"/>
      <c r="N5" s="14"/>
      <c r="O5" s="14"/>
      <c r="P5" s="14"/>
      <c r="Q5" s="15" t="s">
        <v>34</v>
      </c>
      <c r="R5" s="15"/>
      <c r="S5" s="15"/>
      <c r="T5" s="15"/>
      <c r="U5" s="15"/>
    </row>
    <row r="6" spans="1:21" ht="15" customHeight="1" x14ac:dyDescent="0.2">
      <c r="A6" s="2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5"/>
      <c r="S6" s="15"/>
      <c r="T6" s="15"/>
      <c r="U6" s="15"/>
    </row>
    <row r="7" spans="1:21" ht="18" customHeight="1" x14ac:dyDescent="0.2">
      <c r="A7" s="27"/>
      <c r="B7" s="28">
        <f>S58</f>
        <v>0</v>
      </c>
      <c r="C7" s="14"/>
      <c r="D7" s="14"/>
      <c r="E7" s="14"/>
      <c r="F7" s="14"/>
      <c r="G7" s="28">
        <f>S16</f>
        <v>0</v>
      </c>
      <c r="H7" s="14"/>
      <c r="I7" s="14"/>
      <c r="J7" s="14"/>
      <c r="K7" s="14"/>
      <c r="L7" s="28">
        <f>B7-G7</f>
        <v>0</v>
      </c>
      <c r="M7" s="14"/>
      <c r="N7" s="14"/>
      <c r="O7" s="14"/>
      <c r="P7" s="14"/>
      <c r="Q7" s="28">
        <f>S48</f>
        <v>0</v>
      </c>
      <c r="R7" s="14"/>
      <c r="S7" s="14"/>
      <c r="T7" s="14"/>
      <c r="U7" s="14"/>
    </row>
    <row r="8" spans="1:21" ht="15" customHeight="1" x14ac:dyDescent="0.2">
      <c r="A8" s="27"/>
      <c r="B8" s="15" t="s">
        <v>29</v>
      </c>
      <c r="C8" s="14"/>
      <c r="D8" s="14"/>
      <c r="E8" s="14"/>
      <c r="F8" s="14"/>
      <c r="G8" s="15" t="s">
        <v>33</v>
      </c>
      <c r="H8" s="14"/>
      <c r="I8" s="14"/>
      <c r="J8" s="14"/>
      <c r="K8" s="14"/>
      <c r="L8" s="14" t="s">
        <v>27</v>
      </c>
      <c r="M8" s="14"/>
      <c r="N8" s="14"/>
      <c r="O8" s="14"/>
      <c r="P8" s="14"/>
      <c r="Q8" s="15" t="s">
        <v>35</v>
      </c>
      <c r="R8" s="14"/>
      <c r="S8" s="14"/>
      <c r="T8" s="14"/>
      <c r="U8" s="14"/>
    </row>
    <row r="9" spans="1:21" ht="15" customHeight="1" x14ac:dyDescent="0.2">
      <c r="A9" s="2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18" customHeight="1" x14ac:dyDescent="0.2">
      <c r="A10" s="27"/>
      <c r="B10" s="25">
        <f>MIN(L7,Q7)</f>
        <v>0</v>
      </c>
      <c r="C10" s="25"/>
      <c r="D10" s="25"/>
      <c r="E10" s="25"/>
      <c r="F10" s="25"/>
      <c r="G10" s="25">
        <f>ROUNDDOWN((B10/2),-3)</f>
        <v>0</v>
      </c>
      <c r="H10" s="25"/>
      <c r="I10" s="25"/>
      <c r="J10" s="25"/>
      <c r="K10" s="25"/>
      <c r="L10" s="25">
        <v>300000</v>
      </c>
      <c r="M10" s="25"/>
      <c r="N10" s="25"/>
      <c r="O10" s="25"/>
      <c r="P10" s="25"/>
      <c r="Q10" s="26">
        <f>MIN(G10,L10)</f>
        <v>0</v>
      </c>
      <c r="R10" s="27"/>
      <c r="S10" s="27"/>
      <c r="T10" s="27"/>
      <c r="U10" s="27"/>
    </row>
    <row r="12" spans="1:21" x14ac:dyDescent="0.2">
      <c r="A12" s="1" t="s">
        <v>36</v>
      </c>
      <c r="S12" s="62" t="s">
        <v>30</v>
      </c>
      <c r="T12" s="62"/>
      <c r="U12" s="62"/>
    </row>
    <row r="13" spans="1:21" x14ac:dyDescent="0.2">
      <c r="A13" s="65" t="s">
        <v>44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6" t="s">
        <v>21</v>
      </c>
      <c r="T13" s="66"/>
      <c r="U13" s="66"/>
    </row>
    <row r="14" spans="1:2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32">
        <f>SUM(S15:U16)</f>
        <v>0</v>
      </c>
      <c r="T14" s="33"/>
      <c r="U14" s="34"/>
    </row>
    <row r="15" spans="1:21" x14ac:dyDescent="0.2">
      <c r="A15" s="29" t="s">
        <v>31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  <c r="S15" s="59" t="s">
        <v>2</v>
      </c>
      <c r="T15" s="60"/>
      <c r="U15" s="61"/>
    </row>
    <row r="16" spans="1:21" x14ac:dyDescent="0.2">
      <c r="A16" s="29" t="s">
        <v>32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32">
        <f>SUM(P17:R20)</f>
        <v>0</v>
      </c>
      <c r="T16" s="33"/>
      <c r="U16" s="34"/>
    </row>
    <row r="17" spans="1:21" x14ac:dyDescent="0.2">
      <c r="A17" s="8" t="s">
        <v>16</v>
      </c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 t="s">
        <v>3</v>
      </c>
      <c r="Q17" s="21"/>
      <c r="R17" s="22"/>
      <c r="S17" s="2"/>
      <c r="T17" s="2"/>
      <c r="U17" s="3"/>
    </row>
    <row r="18" spans="1:21" x14ac:dyDescent="0.2">
      <c r="A18" s="8" t="s">
        <v>19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 t="s">
        <v>3</v>
      </c>
      <c r="Q18" s="47"/>
      <c r="R18" s="48"/>
      <c r="S18" s="2"/>
      <c r="T18" s="2"/>
      <c r="U18" s="3"/>
    </row>
    <row r="19" spans="1:21" x14ac:dyDescent="0.2">
      <c r="A19" s="8" t="s">
        <v>1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 t="s">
        <v>3</v>
      </c>
      <c r="Q19" s="47"/>
      <c r="R19" s="48"/>
      <c r="S19" s="2"/>
      <c r="T19" s="2"/>
      <c r="U19" s="3"/>
    </row>
    <row r="20" spans="1:21" x14ac:dyDescent="0.2">
      <c r="A20" s="9" t="s">
        <v>0</v>
      </c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23" t="s">
        <v>3</v>
      </c>
      <c r="Q20" s="23"/>
      <c r="R20" s="24"/>
      <c r="S20" s="4"/>
      <c r="T20" s="4"/>
      <c r="U20" s="5"/>
    </row>
    <row r="21" spans="1:21" ht="13.8" thickBot="1" x14ac:dyDescent="0.25">
      <c r="A21" s="29" t="s">
        <v>18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  <c r="S21" s="59" t="s">
        <v>2</v>
      </c>
      <c r="T21" s="60"/>
      <c r="U21" s="61"/>
    </row>
    <row r="22" spans="1:21" ht="13.8" thickTop="1" x14ac:dyDescent="0.2">
      <c r="A22" s="37" t="s">
        <v>25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40">
        <f>SUM(S14,S21)</f>
        <v>0</v>
      </c>
      <c r="T22" s="41"/>
      <c r="U22" s="42"/>
    </row>
    <row r="23" spans="1:2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  <c r="U23" s="11"/>
    </row>
    <row r="24" spans="1:21" x14ac:dyDescent="0.2">
      <c r="A24" s="1" t="s">
        <v>37</v>
      </c>
      <c r="S24" s="62" t="s">
        <v>30</v>
      </c>
      <c r="T24" s="62"/>
      <c r="U24" s="62"/>
    </row>
    <row r="25" spans="1:21" x14ac:dyDescent="0.2">
      <c r="A25" s="67" t="s">
        <v>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 x14ac:dyDescent="0.2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 t="s">
        <v>17</v>
      </c>
      <c r="T26" s="16"/>
      <c r="U26" s="16"/>
    </row>
    <row r="27" spans="1:21" x14ac:dyDescent="0.2">
      <c r="A27" s="29" t="s">
        <v>41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32">
        <f>SUM(P28:R29)</f>
        <v>0</v>
      </c>
      <c r="T27" s="33"/>
      <c r="U27" s="34"/>
    </row>
    <row r="28" spans="1:21" x14ac:dyDescent="0.2">
      <c r="A28" s="17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 t="s">
        <v>3</v>
      </c>
      <c r="Q28" s="21"/>
      <c r="R28" s="22"/>
      <c r="S28" s="2"/>
      <c r="T28" s="2"/>
      <c r="U28" s="3"/>
    </row>
    <row r="29" spans="1:21" x14ac:dyDescent="0.2">
      <c r="A29" s="18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23" t="s">
        <v>3</v>
      </c>
      <c r="Q29" s="23"/>
      <c r="R29" s="24"/>
      <c r="S29" s="4"/>
      <c r="T29" s="4"/>
      <c r="U29" s="5"/>
    </row>
    <row r="30" spans="1:21" x14ac:dyDescent="0.2">
      <c r="A30" s="29" t="s">
        <v>42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1"/>
      <c r="S30" s="32">
        <f>SUM(P31:R32)</f>
        <v>0</v>
      </c>
      <c r="T30" s="33"/>
      <c r="U30" s="34"/>
    </row>
    <row r="31" spans="1:21" x14ac:dyDescent="0.2">
      <c r="A31" s="17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 t="s">
        <v>3</v>
      </c>
      <c r="Q31" s="47"/>
      <c r="R31" s="48"/>
      <c r="S31" s="2"/>
      <c r="T31" s="2"/>
      <c r="U31" s="3"/>
    </row>
    <row r="32" spans="1:21" x14ac:dyDescent="0.2">
      <c r="A32" s="18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23" t="s">
        <v>3</v>
      </c>
      <c r="Q32" s="23"/>
      <c r="R32" s="24"/>
      <c r="S32" s="4"/>
      <c r="T32" s="4"/>
      <c r="U32" s="5"/>
    </row>
    <row r="33" spans="1:21" x14ac:dyDescent="0.2">
      <c r="A33" s="29" t="s">
        <v>43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1"/>
      <c r="S33" s="32">
        <f>SUM(P34:R35)</f>
        <v>0</v>
      </c>
      <c r="T33" s="33"/>
      <c r="U33" s="34"/>
    </row>
    <row r="34" spans="1:21" x14ac:dyDescent="0.2">
      <c r="A34" s="17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 t="s">
        <v>3</v>
      </c>
      <c r="Q34" s="21"/>
      <c r="R34" s="22"/>
      <c r="S34" s="2"/>
      <c r="T34" s="2"/>
      <c r="U34" s="3"/>
    </row>
    <row r="35" spans="1:21" x14ac:dyDescent="0.2">
      <c r="A35" s="18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23" t="s">
        <v>3</v>
      </c>
      <c r="Q35" s="23"/>
      <c r="R35" s="24"/>
      <c r="S35" s="4"/>
      <c r="T35" s="4"/>
      <c r="U35" s="5"/>
    </row>
    <row r="36" spans="1:21" x14ac:dyDescent="0.2">
      <c r="A36" s="29" t="s">
        <v>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  <c r="S36" s="32">
        <f>SUM(P37:R38)</f>
        <v>0</v>
      </c>
      <c r="T36" s="33"/>
      <c r="U36" s="34"/>
    </row>
    <row r="37" spans="1:21" x14ac:dyDescent="0.2">
      <c r="A37" s="17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 t="s">
        <v>3</v>
      </c>
      <c r="Q37" s="47"/>
      <c r="R37" s="48"/>
      <c r="S37" s="2"/>
      <c r="T37" s="2"/>
      <c r="U37" s="3"/>
    </row>
    <row r="38" spans="1:21" x14ac:dyDescent="0.2">
      <c r="A38" s="18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23" t="s">
        <v>3</v>
      </c>
      <c r="Q38" s="23"/>
      <c r="R38" s="24"/>
      <c r="S38" s="4"/>
      <c r="T38" s="4"/>
      <c r="U38" s="5"/>
    </row>
    <row r="39" spans="1:21" x14ac:dyDescent="0.2">
      <c r="A39" s="29" t="s">
        <v>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1"/>
      <c r="S39" s="32">
        <f>SUM(P40:R41)</f>
        <v>0</v>
      </c>
      <c r="T39" s="33"/>
      <c r="U39" s="34"/>
    </row>
    <row r="40" spans="1:21" x14ac:dyDescent="0.2">
      <c r="A40" s="17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 t="s">
        <v>3</v>
      </c>
      <c r="Q40" s="21"/>
      <c r="R40" s="22"/>
      <c r="S40" s="2"/>
      <c r="T40" s="2"/>
      <c r="U40" s="3"/>
    </row>
    <row r="41" spans="1:21" x14ac:dyDescent="0.2">
      <c r="A41" s="18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23" t="s">
        <v>3</v>
      </c>
      <c r="Q41" s="23"/>
      <c r="R41" s="24"/>
      <c r="S41" s="4"/>
      <c r="T41" s="4"/>
      <c r="U41" s="5"/>
    </row>
    <row r="42" spans="1:21" x14ac:dyDescent="0.2">
      <c r="A42" s="29" t="s">
        <v>10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1"/>
      <c r="S42" s="32">
        <f>SUM(P43:R44)</f>
        <v>0</v>
      </c>
      <c r="T42" s="33"/>
      <c r="U42" s="34"/>
    </row>
    <row r="43" spans="1:21" x14ac:dyDescent="0.2">
      <c r="A43" s="17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 t="s">
        <v>3</v>
      </c>
      <c r="Q43" s="21"/>
      <c r="R43" s="22"/>
      <c r="S43" s="2"/>
      <c r="T43" s="2"/>
      <c r="U43" s="3"/>
    </row>
    <row r="44" spans="1:21" x14ac:dyDescent="0.2">
      <c r="A44" s="18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3" t="s">
        <v>3</v>
      </c>
      <c r="Q44" s="23"/>
      <c r="R44" s="24"/>
      <c r="S44" s="4"/>
      <c r="T44" s="4"/>
      <c r="U44" s="5"/>
    </row>
    <row r="45" spans="1:21" x14ac:dyDescent="0.2">
      <c r="A45" s="29" t="s">
        <v>11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2">
        <f>SUM(P46:R47)</f>
        <v>0</v>
      </c>
      <c r="T45" s="33"/>
      <c r="U45" s="34"/>
    </row>
    <row r="46" spans="1:21" x14ac:dyDescent="0.2">
      <c r="A46" s="17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1" t="s">
        <v>3</v>
      </c>
      <c r="Q46" s="21"/>
      <c r="R46" s="22"/>
      <c r="S46" s="2"/>
      <c r="T46" s="2"/>
      <c r="U46" s="3"/>
    </row>
    <row r="47" spans="1:21" ht="13.8" thickBot="1" x14ac:dyDescent="0.25">
      <c r="A47" s="17"/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 t="s">
        <v>3</v>
      </c>
      <c r="Q47" s="54"/>
      <c r="R47" s="55"/>
      <c r="S47" s="6"/>
      <c r="T47" s="6"/>
      <c r="U47" s="7"/>
    </row>
    <row r="48" spans="1:21" ht="14.4" thickTop="1" thickBot="1" x14ac:dyDescent="0.25">
      <c r="A48" s="56" t="s">
        <v>12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8"/>
      <c r="S48" s="49"/>
      <c r="T48" s="50"/>
      <c r="U48" s="51"/>
    </row>
    <row r="49" spans="1:21" x14ac:dyDescent="0.2">
      <c r="A49" s="35" t="s">
        <v>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 x14ac:dyDescent="0.2">
      <c r="A50" s="36" t="s">
        <v>14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 t="s">
        <v>15</v>
      </c>
      <c r="T50" s="36"/>
      <c r="U50" s="36"/>
    </row>
    <row r="51" spans="1:21" x14ac:dyDescent="0.2">
      <c r="A51" s="29" t="s">
        <v>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32">
        <f>SUM(P52:R53)</f>
        <v>0</v>
      </c>
      <c r="T51" s="33"/>
      <c r="U51" s="34"/>
    </row>
    <row r="52" spans="1:21" x14ac:dyDescent="0.2">
      <c r="A52" s="17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 t="s">
        <v>3</v>
      </c>
      <c r="Q52" s="21"/>
      <c r="R52" s="22"/>
      <c r="S52" s="2"/>
      <c r="T52" s="2"/>
      <c r="U52" s="3"/>
    </row>
    <row r="53" spans="1:21" x14ac:dyDescent="0.2">
      <c r="A53" s="18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23" t="s">
        <v>3</v>
      </c>
      <c r="Q53" s="23"/>
      <c r="R53" s="24"/>
      <c r="S53" s="4"/>
      <c r="T53" s="4"/>
      <c r="U53" s="5"/>
    </row>
    <row r="54" spans="1:21" x14ac:dyDescent="0.2">
      <c r="A54" s="29" t="s">
        <v>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32">
        <f>SUM(P55:R56)</f>
        <v>0</v>
      </c>
      <c r="T54" s="33"/>
      <c r="U54" s="34"/>
    </row>
    <row r="55" spans="1:21" x14ac:dyDescent="0.2">
      <c r="A55" s="17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 t="s">
        <v>3</v>
      </c>
      <c r="Q55" s="21"/>
      <c r="R55" s="22"/>
      <c r="S55" s="2"/>
      <c r="T55" s="2"/>
      <c r="U55" s="3"/>
    </row>
    <row r="56" spans="1:21" ht="13.8" thickBot="1" x14ac:dyDescent="0.25">
      <c r="A56" s="17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4" t="s">
        <v>3</v>
      </c>
      <c r="Q56" s="54"/>
      <c r="R56" s="55"/>
      <c r="S56" s="6"/>
      <c r="T56" s="6"/>
      <c r="U56" s="7"/>
    </row>
    <row r="57" spans="1:21" ht="14.4" thickTop="1" thickBot="1" x14ac:dyDescent="0.25">
      <c r="A57" s="37" t="s">
        <v>13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9"/>
      <c r="S57" s="40"/>
      <c r="T57" s="41"/>
      <c r="U57" s="42"/>
    </row>
    <row r="58" spans="1:21" ht="13.8" thickTop="1" x14ac:dyDescent="0.2">
      <c r="A58" s="37" t="s">
        <v>26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9"/>
      <c r="S58" s="40">
        <f>SUM(S48,S57)</f>
        <v>0</v>
      </c>
      <c r="T58" s="41"/>
      <c r="U58" s="42"/>
    </row>
  </sheetData>
  <protectedRanges>
    <protectedRange sqref="S17:U20 S31:U32 S28:U29 S34:U35 S37:U38 S40:U41 S43:U44 S46:U47 S52:U53 S55:U56" name="範囲1"/>
  </protectedRanges>
  <mergeCells count="116">
    <mergeCell ref="S12:U12"/>
    <mergeCell ref="S24:U24"/>
    <mergeCell ref="S4:U4"/>
    <mergeCell ref="A2:U2"/>
    <mergeCell ref="P37:R37"/>
    <mergeCell ref="B37:O37"/>
    <mergeCell ref="A14:R14"/>
    <mergeCell ref="S14:U14"/>
    <mergeCell ref="A16:R16"/>
    <mergeCell ref="S16:U16"/>
    <mergeCell ref="A13:R13"/>
    <mergeCell ref="S13:U13"/>
    <mergeCell ref="A5:A10"/>
    <mergeCell ref="B35:O35"/>
    <mergeCell ref="P35:R35"/>
    <mergeCell ref="A36:R36"/>
    <mergeCell ref="S36:U36"/>
    <mergeCell ref="A25:U25"/>
    <mergeCell ref="A26:R26"/>
    <mergeCell ref="A30:R30"/>
    <mergeCell ref="S30:U30"/>
    <mergeCell ref="A31:A32"/>
    <mergeCell ref="A21:R21"/>
    <mergeCell ref="S21:U21"/>
    <mergeCell ref="S15:U15"/>
    <mergeCell ref="B17:O17"/>
    <mergeCell ref="P17:R17"/>
    <mergeCell ref="B18:O18"/>
    <mergeCell ref="P18:R18"/>
    <mergeCell ref="B19:O19"/>
    <mergeCell ref="P19:R19"/>
    <mergeCell ref="B20:O20"/>
    <mergeCell ref="P20:R20"/>
    <mergeCell ref="P38:R38"/>
    <mergeCell ref="B38:O38"/>
    <mergeCell ref="A40:A41"/>
    <mergeCell ref="B40:O40"/>
    <mergeCell ref="P40:R40"/>
    <mergeCell ref="B41:O41"/>
    <mergeCell ref="P41:R41"/>
    <mergeCell ref="S42:U42"/>
    <mergeCell ref="B44:O44"/>
    <mergeCell ref="A42:R42"/>
    <mergeCell ref="A43:A44"/>
    <mergeCell ref="B43:O43"/>
    <mergeCell ref="P43:R43"/>
    <mergeCell ref="S39:U39"/>
    <mergeCell ref="S50:U50"/>
    <mergeCell ref="A51:R51"/>
    <mergeCell ref="S45:U45"/>
    <mergeCell ref="A46:A47"/>
    <mergeCell ref="B46:O46"/>
    <mergeCell ref="P46:R46"/>
    <mergeCell ref="B47:O47"/>
    <mergeCell ref="P47:R47"/>
    <mergeCell ref="A48:R48"/>
    <mergeCell ref="P34:R34"/>
    <mergeCell ref="S27:U27"/>
    <mergeCell ref="B29:O29"/>
    <mergeCell ref="P29:R29"/>
    <mergeCell ref="B31:O31"/>
    <mergeCell ref="P31:R31"/>
    <mergeCell ref="B32:O32"/>
    <mergeCell ref="A33:R33"/>
    <mergeCell ref="S33:U33"/>
    <mergeCell ref="A27:R27"/>
    <mergeCell ref="A34:A35"/>
    <mergeCell ref="B34:O34"/>
    <mergeCell ref="A37:A38"/>
    <mergeCell ref="A39:R39"/>
    <mergeCell ref="S51:U51"/>
    <mergeCell ref="A49:U49"/>
    <mergeCell ref="A50:R50"/>
    <mergeCell ref="P44:R44"/>
    <mergeCell ref="A45:R45"/>
    <mergeCell ref="A58:R58"/>
    <mergeCell ref="S58:U58"/>
    <mergeCell ref="A54:R54"/>
    <mergeCell ref="S54:U54"/>
    <mergeCell ref="S57:U57"/>
    <mergeCell ref="S48:U48"/>
    <mergeCell ref="A57:R57"/>
    <mergeCell ref="B56:O56"/>
    <mergeCell ref="P56:R56"/>
    <mergeCell ref="B55:O55"/>
    <mergeCell ref="P55:R55"/>
    <mergeCell ref="B53:O53"/>
    <mergeCell ref="P53:R53"/>
    <mergeCell ref="A55:A56"/>
    <mergeCell ref="A52:A53"/>
    <mergeCell ref="B52:O52"/>
    <mergeCell ref="P52:R52"/>
    <mergeCell ref="G5:K6"/>
    <mergeCell ref="B5:F6"/>
    <mergeCell ref="L5:P6"/>
    <mergeCell ref="Q5:U6"/>
    <mergeCell ref="S26:U26"/>
    <mergeCell ref="A28:A29"/>
    <mergeCell ref="B28:O28"/>
    <mergeCell ref="P28:R28"/>
    <mergeCell ref="P32:R32"/>
    <mergeCell ref="B8:F9"/>
    <mergeCell ref="G8:K9"/>
    <mergeCell ref="B10:F10"/>
    <mergeCell ref="L8:P9"/>
    <mergeCell ref="L10:P10"/>
    <mergeCell ref="G10:K10"/>
    <mergeCell ref="Q8:U9"/>
    <mergeCell ref="Q10:U10"/>
    <mergeCell ref="B7:F7"/>
    <mergeCell ref="G7:K7"/>
    <mergeCell ref="L7:P7"/>
    <mergeCell ref="Q7:U7"/>
    <mergeCell ref="A22:R22"/>
    <mergeCell ref="S22:U22"/>
    <mergeCell ref="A15:R15"/>
  </mergeCells>
  <phoneticPr fontId="2"/>
  <dataValidations count="1">
    <dataValidation type="whole" allowBlank="1" showInputMessage="1" showErrorMessage="1" error="金額は整数で入力してください。" sqref="P17:R20 P28:R29 P31:R32 P34:R35 P37:R38 P40:R41 P43:R44 P46:R47 P52:R53 P55:R56" xr:uid="{999B6650-CD20-426E-A159-66DB8DED435A}">
      <formula1>1</formula1>
      <formula2>999999999999999</formula2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2025-04-18T08:39:36Z</dcterms:created>
  <dcterms:modified xsi:type="dcterms:W3CDTF">2025-09-12T00:14:00Z</dcterms:modified>
</cp:coreProperties>
</file>