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8439DE67-EAA2-4D8C-8823-3530AFCE75FD}" xr6:coauthVersionLast="47" xr6:coauthVersionMax="47" xr10:uidLastSave="{00000000-0000-0000-0000-000000000000}"/>
  <bookViews>
    <workbookView xWindow="1932" yWindow="276" windowWidth="17520" windowHeight="12240" xr2:uid="{FE981FFF-7B84-4DCE-9276-92B14C7BF840}"/>
  </bookViews>
  <sheets>
    <sheet name="確報生鮮食品" sheetId="1" r:id="rId1"/>
    <sheet name="Sheet1" sheetId="2" r:id="rId2"/>
  </sheets>
  <definedNames>
    <definedName name="_xlnm._FilterDatabase" localSheetId="0" hidden="1">確報生鮮食品!$B$2:$J$17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" i="1"/>
  <c r="H5" i="1"/>
  <c r="H7" i="1"/>
  <c r="H9" i="1"/>
  <c r="H11" i="1"/>
  <c r="H13" i="1"/>
  <c r="H15" i="1"/>
  <c r="H17" i="1"/>
  <c r="H4" i="1"/>
  <c r="H6" i="1"/>
  <c r="H8" i="1"/>
  <c r="H10" i="1"/>
  <c r="H12" i="1"/>
  <c r="H14" i="1"/>
  <c r="H16" i="1"/>
</calcChain>
</file>

<file path=xl/sharedStrings.xml><?xml version="1.0" encoding="utf-8"?>
<sst xmlns="http://schemas.openxmlformats.org/spreadsheetml/2006/main" count="55" uniqueCount="37">
  <si>
    <t>生鮮食品</t>
    <rPh sb="0" eb="2">
      <t>セイセン</t>
    </rPh>
    <rPh sb="2" eb="4">
      <t>ショクヒン</t>
    </rPh>
    <phoneticPr fontId="2"/>
  </si>
  <si>
    <t>品目</t>
  </si>
  <si>
    <t>銘柄</t>
  </si>
  <si>
    <t>単位</t>
  </si>
  <si>
    <t>対
前月比</t>
    <phoneticPr fontId="2"/>
  </si>
  <si>
    <t>対前年
同月比</t>
    <rPh sb="6" eb="7">
      <t>ヒ</t>
    </rPh>
    <phoneticPr fontId="2"/>
  </si>
  <si>
    <t>まぐろ</t>
    <phoneticPr fontId="2"/>
  </si>
  <si>
    <t>100g</t>
    <phoneticPr fontId="2"/>
  </si>
  <si>
    <t>さけ</t>
    <phoneticPr fontId="2"/>
  </si>
  <si>
    <t>いか</t>
    <phoneticPr fontId="2"/>
  </si>
  <si>
    <t>キャベツ</t>
    <phoneticPr fontId="2"/>
  </si>
  <si>
    <t>1Kg</t>
    <phoneticPr fontId="2"/>
  </si>
  <si>
    <t>ほうれんそう</t>
    <phoneticPr fontId="2"/>
  </si>
  <si>
    <t>ねぎ</t>
    <phoneticPr fontId="2"/>
  </si>
  <si>
    <t>レタス</t>
    <phoneticPr fontId="2"/>
  </si>
  <si>
    <t>じゃがいも</t>
  </si>
  <si>
    <t>だいこん</t>
    <phoneticPr fontId="2"/>
  </si>
  <si>
    <t>にんじん</t>
    <phoneticPr fontId="2"/>
  </si>
  <si>
    <t>たまねぎ</t>
    <phoneticPr fontId="2"/>
  </si>
  <si>
    <t>トマト</t>
    <phoneticPr fontId="2"/>
  </si>
  <si>
    <t>ピーマン</t>
    <phoneticPr fontId="2"/>
  </si>
  <si>
    <t>1kg</t>
    <phoneticPr fontId="2"/>
  </si>
  <si>
    <t>みかん</t>
    <phoneticPr fontId="2"/>
  </si>
  <si>
    <t>バナナ</t>
    <phoneticPr fontId="2"/>
  </si>
  <si>
    <t>めばち又はきはだ,刺身用,さく,赤身/100g</t>
  </si>
  <si>
    <t>「トラウトサーモン」又は「アトランティックサーモン（ノルウェーサーモン）」、刺身用、さく又はブロック</t>
  </si>
  <si>
    <t>1kg</t>
  </si>
  <si>
    <t>白ねぎ/1kg</t>
  </si>
  <si>
    <t>玉レタス/1kg</t>
  </si>
  <si>
    <t>赤たまねぎを除く/1kg</t>
  </si>
  <si>
    <t>温州みかん，１個70～130g/1kg</t>
  </si>
  <si>
    <t>フィリピン産/1kg</t>
  </si>
  <si>
    <t>「するめいか」又は「やりいか」，丸</t>
    <phoneticPr fontId="2"/>
  </si>
  <si>
    <t>東京都総務局統計部小売物価統計調査結果（東京都区部）より</t>
    <phoneticPr fontId="2"/>
  </si>
  <si>
    <t>9月
平均価格</t>
  </si>
  <si>
    <t>10月
平均価格</t>
    <phoneticPr fontId="2"/>
  </si>
  <si>
    <t>前年10月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</si>
</sst>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#,##0;&quot;-&quot;###,###,##0"/>
    <numFmt numFmtId="177" formatCode="0.0&quot;%&quot;;&quot;-&quot;0.0&quot;%&quot;"/>
    <numFmt numFmtId="178" formatCode="0.0&quot;%&quot;;&quot;▲ &quot;0.0&quot;%&quot;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5BF-57B9-413B-A618-71AA8D517A69}">
  <dimension ref="A1:J28"/>
  <sheetViews>
    <sheetView showGridLines="0" tabSelected="1" zoomScale="70" zoomScaleNormal="70" workbookViewId="0">
      <selection activeCell="F3" sqref="F3:F17"/>
    </sheetView>
  </sheetViews>
  <sheetFormatPr defaultColWidth="9" defaultRowHeight="12" x14ac:dyDescent="0.2"/>
  <cols>
    <col min="1" max="1" width="1.33203125" style="4" customWidth="1"/>
    <col min="2" max="2" width="2.77734375" style="4" customWidth="1"/>
    <col min="3" max="3" width="9.77734375" style="4" customWidth="1"/>
    <col min="4" max="4" width="13.44140625" style="3" customWidth="1"/>
    <col min="5" max="5" width="7.6640625" style="4" customWidth="1"/>
    <col min="6" max="8" width="8.109375" style="4" customWidth="1"/>
    <col min="9" max="9" width="9.44140625" style="4" customWidth="1"/>
    <col min="10" max="10" width="7.6640625" style="4" customWidth="1"/>
    <col min="11" max="11" width="0.77734375" style="4" customWidth="1"/>
    <col min="12" max="16384" width="9" style="4"/>
  </cols>
  <sheetData>
    <row r="1" spans="1:10" ht="23.25" customHeight="1" x14ac:dyDescent="0.2">
      <c r="A1" s="1"/>
      <c r="B1" s="2" t="s">
        <v>0</v>
      </c>
      <c r="C1" s="3"/>
    </row>
    <row r="2" spans="1:10" ht="42.75" customHeight="1" x14ac:dyDescent="0.2">
      <c r="B2" s="5"/>
      <c r="C2" s="6" t="s">
        <v>1</v>
      </c>
      <c r="D2" s="6" t="s">
        <v>2</v>
      </c>
      <c r="E2" s="7" t="s">
        <v>3</v>
      </c>
      <c r="F2" s="8" t="s">
        <v>35</v>
      </c>
      <c r="G2" s="6" t="s">
        <v>34</v>
      </c>
      <c r="H2" s="8" t="s">
        <v>4</v>
      </c>
      <c r="I2" s="6" t="s">
        <v>36</v>
      </c>
      <c r="J2" s="8" t="s">
        <v>5</v>
      </c>
    </row>
    <row r="3" spans="1:10" ht="36.75" customHeight="1" x14ac:dyDescent="0.2">
      <c r="B3" s="5">
        <v>1</v>
      </c>
      <c r="C3" s="9" t="s">
        <v>6</v>
      </c>
      <c r="D3" s="10" t="s">
        <v>24</v>
      </c>
      <c r="E3" s="11" t="s">
        <v>7</v>
      </c>
      <c r="F3" s="12">
        <v>512</v>
      </c>
      <c r="G3" s="13">
        <v>496</v>
      </c>
      <c r="H3" s="14">
        <f t="shared" ref="H3:H15" si="0">(F3/G3-1)*100</f>
        <v>3.2258064516129004</v>
      </c>
      <c r="I3" s="13">
        <v>501</v>
      </c>
      <c r="J3" s="14">
        <f>(F3/I3-1)*100</f>
        <v>2.1956087824351211</v>
      </c>
    </row>
    <row r="4" spans="1:10" ht="67.5" customHeight="1" x14ac:dyDescent="0.2">
      <c r="B4" s="5">
        <v>2</v>
      </c>
      <c r="C4" s="9" t="s">
        <v>8</v>
      </c>
      <c r="D4" s="10" t="s">
        <v>25</v>
      </c>
      <c r="E4" s="11" t="s">
        <v>7</v>
      </c>
      <c r="F4" s="12">
        <v>524</v>
      </c>
      <c r="G4" s="15">
        <v>518</v>
      </c>
      <c r="H4" s="14">
        <f t="shared" si="0"/>
        <v>1.158301158301156</v>
      </c>
      <c r="I4" s="13">
        <v>514</v>
      </c>
      <c r="J4" s="14">
        <f t="shared" ref="J4:J15" si="1">(F4/I4-1)*100</f>
        <v>1.9455252918287869</v>
      </c>
    </row>
    <row r="5" spans="1:10" ht="36.75" customHeight="1" x14ac:dyDescent="0.2">
      <c r="B5" s="5">
        <v>3</v>
      </c>
      <c r="C5" s="9" t="s">
        <v>9</v>
      </c>
      <c r="D5" s="19" t="s">
        <v>32</v>
      </c>
      <c r="E5" s="11" t="s">
        <v>7</v>
      </c>
      <c r="F5" s="12">
        <v>222</v>
      </c>
      <c r="G5" s="13">
        <v>187</v>
      </c>
      <c r="H5" s="14">
        <f t="shared" si="0"/>
        <v>18.716577540106961</v>
      </c>
      <c r="I5" s="13">
        <v>251</v>
      </c>
      <c r="J5" s="14">
        <f t="shared" si="1"/>
        <v>-11.553784860557769</v>
      </c>
    </row>
    <row r="6" spans="1:10" ht="36.75" customHeight="1" x14ac:dyDescent="0.2">
      <c r="B6" s="5">
        <v>4</v>
      </c>
      <c r="C6" s="9" t="s">
        <v>10</v>
      </c>
      <c r="D6" s="10" t="s">
        <v>26</v>
      </c>
      <c r="E6" s="11" t="s">
        <v>11</v>
      </c>
      <c r="F6" s="12">
        <v>184</v>
      </c>
      <c r="G6" s="13">
        <v>158</v>
      </c>
      <c r="H6" s="14">
        <f t="shared" si="0"/>
        <v>16.455696202531644</v>
      </c>
      <c r="I6" s="13">
        <v>220</v>
      </c>
      <c r="J6" s="14">
        <f t="shared" si="1"/>
        <v>-16.36363636363637</v>
      </c>
    </row>
    <row r="7" spans="1:10" ht="36.75" customHeight="1" x14ac:dyDescent="0.2">
      <c r="B7" s="5">
        <v>5</v>
      </c>
      <c r="C7" s="9" t="s">
        <v>12</v>
      </c>
      <c r="D7" s="10" t="s">
        <v>26</v>
      </c>
      <c r="E7" s="11" t="s">
        <v>11</v>
      </c>
      <c r="F7" s="12">
        <v>1299</v>
      </c>
      <c r="G7" s="13">
        <v>1569</v>
      </c>
      <c r="H7" s="14">
        <f t="shared" si="0"/>
        <v>-17.208413001912049</v>
      </c>
      <c r="I7" s="13">
        <v>1432</v>
      </c>
      <c r="J7" s="14">
        <f t="shared" si="1"/>
        <v>-9.2877094972067091</v>
      </c>
    </row>
    <row r="8" spans="1:10" ht="36.75" customHeight="1" x14ac:dyDescent="0.2">
      <c r="B8" s="5">
        <v>6</v>
      </c>
      <c r="C8" s="9" t="s">
        <v>13</v>
      </c>
      <c r="D8" s="10" t="s">
        <v>27</v>
      </c>
      <c r="E8" s="11" t="s">
        <v>11</v>
      </c>
      <c r="F8" s="12">
        <v>921</v>
      </c>
      <c r="G8" s="13">
        <v>997</v>
      </c>
      <c r="H8" s="14">
        <f t="shared" si="0"/>
        <v>-7.6228686058174571</v>
      </c>
      <c r="I8" s="13">
        <v>935</v>
      </c>
      <c r="J8" s="14">
        <f t="shared" si="1"/>
        <v>-1.4973262032085599</v>
      </c>
    </row>
    <row r="9" spans="1:10" ht="36.75" customHeight="1" x14ac:dyDescent="0.2">
      <c r="B9" s="5">
        <v>7</v>
      </c>
      <c r="C9" s="9" t="s">
        <v>14</v>
      </c>
      <c r="D9" s="10" t="s">
        <v>28</v>
      </c>
      <c r="E9" s="11" t="s">
        <v>11</v>
      </c>
      <c r="F9" s="12">
        <v>499</v>
      </c>
      <c r="G9" s="13">
        <v>586</v>
      </c>
      <c r="H9" s="14">
        <f t="shared" si="0"/>
        <v>-14.846416382252558</v>
      </c>
      <c r="I9" s="13">
        <v>629</v>
      </c>
      <c r="J9" s="14">
        <f t="shared" si="1"/>
        <v>-20.66772655007949</v>
      </c>
    </row>
    <row r="10" spans="1:10" ht="36.75" customHeight="1" x14ac:dyDescent="0.2">
      <c r="B10" s="5">
        <v>8</v>
      </c>
      <c r="C10" s="4" t="s">
        <v>15</v>
      </c>
      <c r="D10" s="10" t="s">
        <v>26</v>
      </c>
      <c r="E10" s="11" t="s">
        <v>11</v>
      </c>
      <c r="F10" s="12">
        <v>462</v>
      </c>
      <c r="G10" s="13">
        <v>481</v>
      </c>
      <c r="H10" s="14">
        <f t="shared" si="0"/>
        <v>-3.9501039501039448</v>
      </c>
      <c r="I10" s="13">
        <v>438</v>
      </c>
      <c r="J10" s="14">
        <f t="shared" si="1"/>
        <v>5.4794520547945202</v>
      </c>
    </row>
    <row r="11" spans="1:10" ht="36.75" customHeight="1" x14ac:dyDescent="0.2">
      <c r="B11" s="5">
        <v>9</v>
      </c>
      <c r="C11" s="9" t="s">
        <v>16</v>
      </c>
      <c r="D11" s="10" t="s">
        <v>26</v>
      </c>
      <c r="E11" s="11" t="s">
        <v>11</v>
      </c>
      <c r="F11" s="12">
        <v>274</v>
      </c>
      <c r="G11" s="13">
        <v>294</v>
      </c>
      <c r="H11" s="14">
        <f t="shared" si="0"/>
        <v>-6.802721088435371</v>
      </c>
      <c r="I11" s="13">
        <v>259</v>
      </c>
      <c r="J11" s="14">
        <f t="shared" si="1"/>
        <v>5.7915057915058021</v>
      </c>
    </row>
    <row r="12" spans="1:10" ht="36.75" customHeight="1" x14ac:dyDescent="0.2">
      <c r="B12" s="5">
        <v>10</v>
      </c>
      <c r="C12" s="9" t="s">
        <v>17</v>
      </c>
      <c r="D12" s="10" t="s">
        <v>26</v>
      </c>
      <c r="E12" s="11" t="s">
        <v>11</v>
      </c>
      <c r="F12" s="12">
        <v>526</v>
      </c>
      <c r="G12" s="13">
        <v>530</v>
      </c>
      <c r="H12" s="14">
        <f t="shared" si="0"/>
        <v>-0.7547169811320753</v>
      </c>
      <c r="I12" s="13">
        <v>452</v>
      </c>
      <c r="J12" s="14">
        <f t="shared" si="1"/>
        <v>16.371681415929196</v>
      </c>
    </row>
    <row r="13" spans="1:10" ht="36.75" customHeight="1" x14ac:dyDescent="0.2">
      <c r="B13" s="5">
        <v>11</v>
      </c>
      <c r="C13" s="9" t="s">
        <v>18</v>
      </c>
      <c r="D13" s="16" t="s">
        <v>29</v>
      </c>
      <c r="E13" s="11" t="s">
        <v>11</v>
      </c>
      <c r="F13" s="12">
        <v>449</v>
      </c>
      <c r="G13" s="13">
        <v>379</v>
      </c>
      <c r="H13" s="14">
        <f t="shared" si="0"/>
        <v>18.469656992084428</v>
      </c>
      <c r="I13" s="13">
        <v>328</v>
      </c>
      <c r="J13" s="14">
        <f t="shared" si="1"/>
        <v>36.890243902439025</v>
      </c>
    </row>
    <row r="14" spans="1:10" ht="36.75" customHeight="1" x14ac:dyDescent="0.2">
      <c r="B14" s="5">
        <v>12</v>
      </c>
      <c r="C14" s="9" t="s">
        <v>19</v>
      </c>
      <c r="D14" s="10" t="s">
        <v>26</v>
      </c>
      <c r="E14" s="11" t="s">
        <v>11</v>
      </c>
      <c r="F14" s="12">
        <v>1237</v>
      </c>
      <c r="G14" s="13">
        <v>1160</v>
      </c>
      <c r="H14" s="14">
        <f t="shared" si="0"/>
        <v>6.637931034482758</v>
      </c>
      <c r="I14" s="13">
        <v>1268</v>
      </c>
      <c r="J14" s="14">
        <f>(F14/I14-1)*100</f>
        <v>-2.4447949526813839</v>
      </c>
    </row>
    <row r="15" spans="1:10" ht="36.75" customHeight="1" x14ac:dyDescent="0.2">
      <c r="B15" s="5">
        <v>13</v>
      </c>
      <c r="C15" s="9" t="s">
        <v>20</v>
      </c>
      <c r="D15" s="10" t="s">
        <v>26</v>
      </c>
      <c r="E15" s="11" t="s">
        <v>21</v>
      </c>
      <c r="F15" s="12">
        <v>1225</v>
      </c>
      <c r="G15" s="13">
        <v>1172</v>
      </c>
      <c r="H15" s="14">
        <f t="shared" si="0"/>
        <v>4.5221843003413031</v>
      </c>
      <c r="I15" s="13">
        <v>1282</v>
      </c>
      <c r="J15" s="14">
        <f t="shared" si="1"/>
        <v>-4.4461778471138853</v>
      </c>
    </row>
    <row r="16" spans="1:10" ht="38.25" customHeight="1" x14ac:dyDescent="0.2">
      <c r="B16" s="5">
        <v>14</v>
      </c>
      <c r="C16" s="9" t="s">
        <v>22</v>
      </c>
      <c r="D16" s="3" t="s">
        <v>30</v>
      </c>
      <c r="E16" s="11" t="s">
        <v>11</v>
      </c>
      <c r="F16" s="12">
        <v>766</v>
      </c>
      <c r="G16" s="13">
        <v>1131</v>
      </c>
      <c r="H16" s="14">
        <f>IFERROR((F16/G16-1)*100,"…")</f>
        <v>-32.272325375773647</v>
      </c>
      <c r="I16" s="13">
        <v>788</v>
      </c>
      <c r="J16" s="14">
        <f>IFERROR((F16/I16-1)*100,"…")</f>
        <v>-2.7918781725888353</v>
      </c>
    </row>
    <row r="17" spans="2:10" ht="36.75" customHeight="1" x14ac:dyDescent="0.2">
      <c r="B17" s="5">
        <v>15</v>
      </c>
      <c r="C17" s="9" t="s">
        <v>23</v>
      </c>
      <c r="D17" s="17" t="s">
        <v>31</v>
      </c>
      <c r="E17" s="11" t="s">
        <v>11</v>
      </c>
      <c r="F17" s="12">
        <v>364</v>
      </c>
      <c r="G17" s="13">
        <v>346</v>
      </c>
      <c r="H17" s="14">
        <f>(F17/G17-1)*100</f>
        <v>5.2023121387283267</v>
      </c>
      <c r="I17" s="13">
        <v>348</v>
      </c>
      <c r="J17" s="14">
        <f>(F17/I17-1)*100</f>
        <v>4.5977011494252817</v>
      </c>
    </row>
    <row r="18" spans="2:10" ht="23.4" customHeight="1" x14ac:dyDescent="0.2">
      <c r="B18" s="20" t="s">
        <v>33</v>
      </c>
      <c r="C18" s="20"/>
      <c r="D18" s="20"/>
      <c r="E18" s="20"/>
      <c r="F18" s="20"/>
      <c r="G18" s="20"/>
      <c r="H18" s="20"/>
      <c r="I18" s="20"/>
      <c r="J18" s="20"/>
    </row>
    <row r="21" spans="2:10" x14ac:dyDescent="0.2">
      <c r="H21" s="18"/>
      <c r="J21" s="18"/>
    </row>
    <row r="22" spans="2:10" x14ac:dyDescent="0.2">
      <c r="H22" s="18"/>
      <c r="J22" s="18"/>
    </row>
    <row r="23" spans="2:10" x14ac:dyDescent="0.2">
      <c r="H23" s="18"/>
      <c r="J23" s="18"/>
    </row>
    <row r="24" spans="2:10" x14ac:dyDescent="0.2">
      <c r="J24" s="18"/>
    </row>
    <row r="28" spans="2:10" x14ac:dyDescent="0.2">
      <c r="H28" s="18"/>
    </row>
  </sheetData>
  <mergeCells count="1">
    <mergeCell ref="B18:J18"/>
  </mergeCells>
  <phoneticPr fontId="2"/>
  <printOptions horizontalCentered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&amp;R&amp;F(&amp;A)/&amp;D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C780-9F94-44AF-A026-8DDE94EF3858}">
  <dimension ref="A1"/>
  <sheetViews>
    <sheetView workbookViewId="0">
      <selection sqref="A1:I18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確報生鮮食品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2025-08-21T05:32:42Z</dcterms:created>
  <dcterms:modified xsi:type="dcterms:W3CDTF">2025-12-22T05:29:02Z</dcterms:modified>
</cp:coreProperties>
</file>